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 tabRatio="817" activeTab="3"/>
  </bookViews>
  <sheets>
    <sheet name="кіші топ" sheetId="10" r:id="rId1"/>
    <sheet name="ортаңғы топ" sheetId="11" r:id="rId2"/>
    <sheet name="ересек топ" sheetId="12" r:id="rId3"/>
    <sheet name="МДҰ әдіскерінің жинағы" sheetId="16" r:id="rId4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16" l="1"/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B15" i="16" s="1"/>
  <c r="P15" i="16" l="1"/>
  <c r="E15" i="16"/>
  <c r="I15" i="16"/>
  <c r="M15" i="16"/>
  <c r="Q15" i="16"/>
  <c r="F15" i="16"/>
  <c r="J15" i="16"/>
  <c r="N15" i="16"/>
  <c r="C15" i="16"/>
  <c r="G15" i="16"/>
  <c r="K15" i="16"/>
  <c r="O15" i="16"/>
  <c r="D15" i="16"/>
  <c r="H15" i="16"/>
  <c r="L15" i="16"/>
  <c r="Q17" i="10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S11" i="16"/>
  <c r="R10" i="16"/>
  <c r="S10" i="16" s="1"/>
  <c r="R9" i="16"/>
  <c r="S9" i="16" s="1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H14" i="12"/>
  <c r="I14" i="12"/>
  <c r="J14" i="12"/>
  <c r="K14" i="12"/>
  <c r="L14" i="12"/>
  <c r="M14" i="12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H14" i="11"/>
  <c r="I14" i="11"/>
  <c r="J14" i="11"/>
  <c r="K14" i="11"/>
  <c r="L14" i="11"/>
  <c r="M14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D14" i="11"/>
  <c r="AB15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5" i="11"/>
  <c r="Z15" i="11"/>
  <c r="V15" i="11"/>
  <c r="L15" i="11"/>
  <c r="H15" i="11"/>
  <c r="K15" i="11"/>
  <c r="X15" i="11"/>
  <c r="AC15" i="11"/>
  <c r="AE15" i="11"/>
  <c r="AA15" i="11"/>
  <c r="W15" i="11"/>
  <c r="T15" i="11"/>
  <c r="Y15" i="11"/>
  <c r="AD15" i="11"/>
  <c r="I15" i="11"/>
  <c r="M15" i="11"/>
  <c r="U15" i="11"/>
  <c r="E14" i="11" l="1"/>
  <c r="AK14" i="12"/>
  <c r="D14" i="12"/>
  <c r="E14" i="12"/>
  <c r="F14" i="12"/>
  <c r="G14" i="12"/>
  <c r="N14" i="12"/>
  <c r="O14" i="12"/>
  <c r="P14" i="12"/>
  <c r="Q14" i="12"/>
  <c r="R14" i="12"/>
  <c r="R15" i="12" s="1"/>
  <c r="S14" i="12"/>
  <c r="AF14" i="12"/>
  <c r="AH14" i="12"/>
  <c r="AI14" i="12"/>
  <c r="AJ14" i="12"/>
  <c r="AG14" i="12"/>
  <c r="F14" i="11"/>
  <c r="G14" i="11"/>
  <c r="N14" i="11"/>
  <c r="N15" i="11" s="1"/>
  <c r="O14" i="11"/>
  <c r="O15" i="11" s="1"/>
  <c r="P14" i="11"/>
  <c r="P15" i="11" s="1"/>
  <c r="Q14" i="11"/>
  <c r="Q15" i="11" s="1"/>
  <c r="R14" i="11"/>
  <c r="R15" i="11" s="1"/>
  <c r="S14" i="11"/>
  <c r="S15" i="11" s="1"/>
  <c r="AF14" i="11"/>
  <c r="AF15" i="11" s="1"/>
  <c r="AG14" i="11"/>
  <c r="AG15" i="11" s="1"/>
  <c r="AH14" i="11"/>
  <c r="AH15" i="11" s="1"/>
  <c r="AI14" i="11"/>
  <c r="AI15" i="11" s="1"/>
  <c r="AJ14" i="11"/>
  <c r="AJ15" i="11" s="1"/>
  <c r="AK14" i="11"/>
  <c r="AK15" i="11" s="1"/>
  <c r="N15" i="12" l="1"/>
  <c r="AI15" i="12"/>
  <c r="AH15" i="12"/>
  <c r="Q15" i="12"/>
  <c r="AK15" i="12"/>
  <c r="AG15" i="12"/>
  <c r="AF15" i="12"/>
  <c r="P15" i="12"/>
  <c r="AB15" i="12"/>
  <c r="U15" i="12"/>
  <c r="M15" i="12"/>
  <c r="I15" i="12"/>
  <c r="AD15" i="12"/>
  <c r="Y15" i="12"/>
  <c r="T15" i="12"/>
  <c r="L15" i="12"/>
  <c r="H15" i="12"/>
  <c r="J15" i="12"/>
  <c r="AC15" i="12"/>
  <c r="X15" i="12"/>
  <c r="AA15" i="12"/>
  <c r="AE15" i="12"/>
  <c r="Z15" i="12"/>
  <c r="V15" i="12"/>
  <c r="W15" i="12"/>
  <c r="K15" i="12"/>
  <c r="AJ15" i="12"/>
  <c r="S15" i="12"/>
  <c r="O15" i="12"/>
  <c r="F15" i="12"/>
  <c r="G15" i="12"/>
  <c r="D15" i="12"/>
  <c r="E15" i="12"/>
  <c r="G15" i="11"/>
  <c r="E15" i="11"/>
  <c r="D15" i="11"/>
  <c r="F15" i="11"/>
</calcChain>
</file>

<file path=xl/sharedStrings.xml><?xml version="1.0" encoding="utf-8"?>
<sst xmlns="http://schemas.openxmlformats.org/spreadsheetml/2006/main" count="225" uniqueCount="54">
  <si>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</si>
  <si>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</si>
  <si>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</si>
  <si>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</si>
  <si>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</si>
  <si>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</si>
  <si>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</si>
  <si>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</si>
  <si>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</si>
  <si>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</si>
  <si>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</si>
  <si>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</si>
  <si>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</si>
  <si>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</si>
  <si>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</si>
  <si>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</si>
  <si>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</si>
  <si>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</si>
  <si>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</si>
  <si>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</si>
  <si>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</si>
  <si>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</si>
  <si>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</si>
  <si>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</si>
  <si>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</si>
  <si>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 xml:space="preserve">Ерте жас тобы </t>
  </si>
  <si>
    <t>Кіші топ</t>
  </si>
  <si>
    <t>Ортаңғы топ</t>
  </si>
  <si>
    <t>Ересек топ</t>
  </si>
  <si>
    <t>Мектепке дейінгі ұйым әдіскерінің ересек топтары бойынша жинақтау парағы</t>
  </si>
  <si>
    <t>Мектепке дейінгі ұйым әдіскерінің кіші жас топтары бойынша жинақтау парағы</t>
  </si>
  <si>
    <t>Мектепалды тобы</t>
  </si>
  <si>
    <t>БАРЛЫҒЫ</t>
  </si>
  <si>
    <t xml:space="preserve">Жас ерекшелік топтары </t>
  </si>
  <si>
    <t>МДҰ атауы "Али-Аяулым" бөбекжай-балабақшасы ЖШС-і</t>
  </si>
  <si>
    <t>Әдіскерінің аты-жөні К.Н.Тагаева</t>
  </si>
  <si>
    <t>Мекен-жайы Келес ауданының білім бөлімі  "Али-Аяулым" бөбекжай-балабақшасы" жауапкершілігі шектеулі серіктестігі</t>
  </si>
  <si>
    <t>Оқыту тілі Қазақ тілі</t>
  </si>
  <si>
    <t>"Балапан"</t>
  </si>
  <si>
    <t>Э.Амирзадаева</t>
  </si>
  <si>
    <t>"Қошақан"</t>
  </si>
  <si>
    <t>Н.Тулегенова</t>
  </si>
  <si>
    <t>Д.Урақбаева</t>
  </si>
  <si>
    <t>"Ботақан"</t>
  </si>
  <si>
    <t>Л.Жорабай</t>
  </si>
  <si>
    <t>А.Санай</t>
  </si>
  <si>
    <t>меңгерушісі:                      А.П.Тагаева</t>
  </si>
  <si>
    <t xml:space="preserve">МДҰ атауы ЖШС "Али-Аяулым" бөбекжай-балабақшасы </t>
  </si>
  <si>
    <t>Мекен-жайы Келес ауданы Біртілек а/о Көлтоған ауылы Сауран көшесі № 3</t>
  </si>
  <si>
    <t>Мектепке дейінгі ұйым әдіскерінің ортаңғы жас топтары бойынша жинақтау парағы</t>
  </si>
  <si>
    <t>МДҰ атауы ЖШС "Али-Аяулым" бөбекжай-балабақшасы</t>
  </si>
  <si>
    <t>Әдіскерінің аты-жөні: К.Н.Тагаева</t>
  </si>
  <si>
    <t xml:space="preserve">ЖШС "Али-Аяулым" бөбекжай-балабақшасының </t>
  </si>
  <si>
    <t>Мектепке дейінгі ұйым  бойынша әдіскерінің жинағы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</si>
</sst>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M5" sqref="M5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34" t="s">
        <v>30</v>
      </c>
      <c r="C2" s="34"/>
      <c r="D2" s="34"/>
      <c r="E2" s="34"/>
      <c r="F2" s="34"/>
      <c r="G2" s="34"/>
      <c r="H2" s="7"/>
      <c r="I2" s="7"/>
      <c r="J2" s="7"/>
      <c r="K2" s="2"/>
      <c r="L2" s="28" t="s">
        <v>47</v>
      </c>
      <c r="M2" s="28"/>
      <c r="N2" s="28"/>
      <c r="O2" s="28"/>
      <c r="P2" s="28"/>
      <c r="Q2" s="28"/>
      <c r="R2" s="28"/>
      <c r="S2" s="28"/>
      <c r="T2" s="28"/>
      <c r="U2" s="2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1" t="s">
        <v>16</v>
      </c>
      <c r="AH2" s="41"/>
    </row>
    <row r="3" spans="1:34" ht="15.6" x14ac:dyDescent="0.3">
      <c r="A3" s="3"/>
      <c r="B3" s="28" t="s">
        <v>35</v>
      </c>
      <c r="C3" s="28"/>
      <c r="D3" s="28"/>
      <c r="E3" s="28"/>
      <c r="F3" s="28"/>
      <c r="G3" s="3"/>
      <c r="H3" s="3"/>
      <c r="I3" s="3"/>
      <c r="J3" s="3"/>
      <c r="K3" s="3"/>
      <c r="L3" s="30" t="s">
        <v>48</v>
      </c>
      <c r="M3" s="30"/>
      <c r="N3" s="30"/>
      <c r="O3" s="30"/>
      <c r="P3" s="30"/>
      <c r="Q3" s="30"/>
      <c r="R3" s="30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44" t="s">
        <v>37</v>
      </c>
      <c r="M4" s="44"/>
      <c r="N4" s="44"/>
      <c r="O4" s="44"/>
      <c r="P4" s="44"/>
      <c r="Q4" s="44"/>
      <c r="R4" s="44"/>
      <c r="S4" s="44"/>
      <c r="T4" s="44"/>
      <c r="U4" s="44"/>
      <c r="V4" s="18"/>
      <c r="W4" s="18"/>
      <c r="X4" s="18"/>
      <c r="Y4" s="18"/>
      <c r="Z4" s="18"/>
      <c r="AA4" s="18"/>
      <c r="AB4" s="18"/>
      <c r="AC4" s="18"/>
      <c r="AD4" s="18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40" t="s">
        <v>0</v>
      </c>
      <c r="B7" s="29" t="s">
        <v>2</v>
      </c>
      <c r="C7" s="29" t="s">
        <v>3</v>
      </c>
      <c r="D7" s="29" t="s">
        <v>9</v>
      </c>
      <c r="E7" s="29" t="s">
        <v>4</v>
      </c>
      <c r="F7" s="29"/>
      <c r="G7" s="29"/>
      <c r="H7" s="31" t="s">
        <v>7</v>
      </c>
      <c r="I7" s="32"/>
      <c r="J7" s="32"/>
      <c r="K7" s="32"/>
      <c r="L7" s="32"/>
      <c r="M7" s="33"/>
      <c r="N7" s="29" t="s">
        <v>5</v>
      </c>
      <c r="O7" s="29"/>
      <c r="P7" s="29"/>
      <c r="Q7" s="31" t="s">
        <v>8</v>
      </c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3"/>
      <c r="AF7" s="29" t="s">
        <v>6</v>
      </c>
      <c r="AG7" s="29"/>
      <c r="AH7" s="29"/>
    </row>
    <row r="8" spans="1:34" ht="15.75" customHeight="1" x14ac:dyDescent="0.3">
      <c r="A8" s="40"/>
      <c r="B8" s="29"/>
      <c r="C8" s="29"/>
      <c r="D8" s="29"/>
      <c r="E8" s="42" t="s">
        <v>13</v>
      </c>
      <c r="F8" s="42" t="s">
        <v>14</v>
      </c>
      <c r="G8" s="42" t="s">
        <v>15</v>
      </c>
      <c r="H8" s="29" t="s">
        <v>17</v>
      </c>
      <c r="I8" s="29"/>
      <c r="J8" s="29"/>
      <c r="K8" s="29" t="s">
        <v>18</v>
      </c>
      <c r="L8" s="29"/>
      <c r="M8" s="29"/>
      <c r="N8" s="42" t="s">
        <v>13</v>
      </c>
      <c r="O8" s="42" t="s">
        <v>14</v>
      </c>
      <c r="P8" s="42" t="s">
        <v>15</v>
      </c>
      <c r="Q8" s="29" t="s">
        <v>22</v>
      </c>
      <c r="R8" s="29"/>
      <c r="S8" s="29"/>
      <c r="T8" s="29" t="s">
        <v>19</v>
      </c>
      <c r="U8" s="29"/>
      <c r="V8" s="29"/>
      <c r="W8" s="29" t="s">
        <v>23</v>
      </c>
      <c r="X8" s="29"/>
      <c r="Y8" s="29"/>
      <c r="Z8" s="31" t="s">
        <v>24</v>
      </c>
      <c r="AA8" s="32"/>
      <c r="AB8" s="33"/>
      <c r="AC8" s="31" t="s">
        <v>20</v>
      </c>
      <c r="AD8" s="32"/>
      <c r="AE8" s="33"/>
      <c r="AF8" s="42" t="s">
        <v>13</v>
      </c>
      <c r="AG8" s="42" t="s">
        <v>14</v>
      </c>
      <c r="AH8" s="42" t="s">
        <v>15</v>
      </c>
    </row>
    <row r="9" spans="1:34" ht="126.75" customHeight="1" x14ac:dyDescent="0.3">
      <c r="A9" s="40"/>
      <c r="B9" s="29"/>
      <c r="C9" s="29"/>
      <c r="D9" s="29"/>
      <c r="E9" s="43"/>
      <c r="F9" s="43"/>
      <c r="G9" s="4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43"/>
      <c r="O9" s="43"/>
      <c r="P9" s="43"/>
      <c r="Q9" s="24" t="s">
        <v>13</v>
      </c>
      <c r="R9" s="24" t="s">
        <v>14</v>
      </c>
      <c r="S9" s="24" t="s">
        <v>15</v>
      </c>
      <c r="T9" s="24" t="s">
        <v>13</v>
      </c>
      <c r="U9" s="24" t="s">
        <v>14</v>
      </c>
      <c r="V9" s="24" t="s">
        <v>15</v>
      </c>
      <c r="W9" s="24" t="s">
        <v>13</v>
      </c>
      <c r="X9" s="24" t="s">
        <v>14</v>
      </c>
      <c r="Y9" s="24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43"/>
      <c r="AG9" s="43"/>
      <c r="AH9" s="43"/>
    </row>
    <row r="10" spans="1:34" ht="15.6" x14ac:dyDescent="0.3">
      <c r="A10" s="5">
        <v>1</v>
      </c>
      <c r="B10" s="6" t="s">
        <v>38</v>
      </c>
      <c r="C10" s="6" t="s">
        <v>39</v>
      </c>
      <c r="D10" s="10">
        <v>20</v>
      </c>
      <c r="E10" s="10">
        <v>10</v>
      </c>
      <c r="F10" s="10">
        <v>6</v>
      </c>
      <c r="G10" s="10">
        <v>4</v>
      </c>
      <c r="H10" s="10">
        <v>10</v>
      </c>
      <c r="I10" s="10">
        <v>6</v>
      </c>
      <c r="J10" s="10">
        <v>4</v>
      </c>
      <c r="K10" s="10">
        <v>10</v>
      </c>
      <c r="L10" s="10">
        <v>6</v>
      </c>
      <c r="M10" s="10">
        <v>4</v>
      </c>
      <c r="N10" s="10">
        <v>10</v>
      </c>
      <c r="O10" s="10">
        <v>6</v>
      </c>
      <c r="P10" s="10">
        <v>4</v>
      </c>
      <c r="Q10" s="10">
        <v>10</v>
      </c>
      <c r="R10" s="10">
        <v>6</v>
      </c>
      <c r="S10" s="10">
        <v>4</v>
      </c>
      <c r="T10" s="10">
        <v>10</v>
      </c>
      <c r="U10" s="10">
        <v>6</v>
      </c>
      <c r="V10" s="10">
        <v>4</v>
      </c>
      <c r="W10" s="10">
        <v>10</v>
      </c>
      <c r="X10" s="10">
        <v>6</v>
      </c>
      <c r="Y10" s="10">
        <v>4</v>
      </c>
      <c r="Z10" s="10">
        <v>10</v>
      </c>
      <c r="AA10" s="10">
        <v>6</v>
      </c>
      <c r="AB10" s="10">
        <v>4</v>
      </c>
      <c r="AC10" s="10">
        <v>10</v>
      </c>
      <c r="AD10" s="10">
        <v>6</v>
      </c>
      <c r="AE10" s="10">
        <v>4</v>
      </c>
      <c r="AF10" s="10">
        <v>10</v>
      </c>
      <c r="AG10" s="10">
        <v>6</v>
      </c>
      <c r="AH10" s="10">
        <v>4</v>
      </c>
    </row>
    <row r="11" spans="1:34" ht="15.6" x14ac:dyDescent="0.3">
      <c r="A11" s="5">
        <v>2</v>
      </c>
      <c r="B11" s="6"/>
      <c r="C11" s="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5.6" x14ac:dyDescent="0.3">
      <c r="A12" s="5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ht="15.6" x14ac:dyDescent="0.3">
      <c r="A13" s="5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ht="15.6" x14ac:dyDescent="0.3">
      <c r="A14" s="5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ht="15.6" x14ac:dyDescent="0.3">
      <c r="A15" s="5">
        <v>6</v>
      </c>
      <c r="B15" s="1"/>
      <c r="C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ht="15.6" x14ac:dyDescent="0.3">
      <c r="A16" s="5">
        <v>7</v>
      </c>
      <c r="B16" s="1"/>
      <c r="C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ht="15.6" x14ac:dyDescent="0.3">
      <c r="A17" s="37" t="s">
        <v>1</v>
      </c>
      <c r="B17" s="38"/>
      <c r="C17" s="39"/>
      <c r="D17" s="12">
        <f t="shared" ref="D17:AH17" si="0">SUM(D10:D16)</f>
        <v>20</v>
      </c>
      <c r="E17" s="10">
        <f t="shared" si="0"/>
        <v>10</v>
      </c>
      <c r="F17" s="10">
        <f t="shared" si="0"/>
        <v>6</v>
      </c>
      <c r="G17" s="10">
        <f t="shared" si="0"/>
        <v>4</v>
      </c>
      <c r="H17" s="10">
        <f t="shared" si="0"/>
        <v>10</v>
      </c>
      <c r="I17" s="10">
        <f t="shared" si="0"/>
        <v>6</v>
      </c>
      <c r="J17" s="10">
        <f t="shared" si="0"/>
        <v>4</v>
      </c>
      <c r="K17" s="10">
        <f t="shared" si="0"/>
        <v>10</v>
      </c>
      <c r="L17" s="10">
        <f t="shared" si="0"/>
        <v>6</v>
      </c>
      <c r="M17" s="10">
        <f t="shared" si="0"/>
        <v>4</v>
      </c>
      <c r="N17" s="10">
        <f t="shared" si="0"/>
        <v>10</v>
      </c>
      <c r="O17" s="10">
        <f t="shared" si="0"/>
        <v>6</v>
      </c>
      <c r="P17" s="10">
        <f t="shared" si="0"/>
        <v>4</v>
      </c>
      <c r="Q17" s="10">
        <f t="shared" si="0"/>
        <v>10</v>
      </c>
      <c r="R17" s="10">
        <f t="shared" si="0"/>
        <v>6</v>
      </c>
      <c r="S17" s="10">
        <f t="shared" si="0"/>
        <v>4</v>
      </c>
      <c r="T17" s="10">
        <f t="shared" si="0"/>
        <v>10</v>
      </c>
      <c r="U17" s="10">
        <f t="shared" si="0"/>
        <v>6</v>
      </c>
      <c r="V17" s="10">
        <f t="shared" si="0"/>
        <v>4</v>
      </c>
      <c r="W17" s="10">
        <f t="shared" si="0"/>
        <v>10</v>
      </c>
      <c r="X17" s="10">
        <f t="shared" si="0"/>
        <v>6</v>
      </c>
      <c r="Y17" s="10">
        <f t="shared" si="0"/>
        <v>4</v>
      </c>
      <c r="Z17" s="10">
        <f t="shared" si="0"/>
        <v>10</v>
      </c>
      <c r="AA17" s="10">
        <f t="shared" si="0"/>
        <v>6</v>
      </c>
      <c r="AB17" s="10">
        <f t="shared" si="0"/>
        <v>4</v>
      </c>
      <c r="AC17" s="10">
        <f t="shared" si="0"/>
        <v>10</v>
      </c>
      <c r="AD17" s="10">
        <f t="shared" si="0"/>
        <v>6</v>
      </c>
      <c r="AE17" s="10">
        <f t="shared" si="0"/>
        <v>4</v>
      </c>
      <c r="AF17" s="10">
        <f t="shared" si="0"/>
        <v>10</v>
      </c>
      <c r="AG17" s="10">
        <f t="shared" si="0"/>
        <v>6</v>
      </c>
      <c r="AH17" s="10">
        <f t="shared" si="0"/>
        <v>4</v>
      </c>
    </row>
    <row r="18" spans="1:34" ht="17.25" customHeight="1" x14ac:dyDescent="0.3">
      <c r="A18" s="35" t="s">
        <v>10</v>
      </c>
      <c r="B18" s="36"/>
      <c r="C18" s="36"/>
      <c r="D18" s="23">
        <f>D17*100/D17</f>
        <v>100</v>
      </c>
      <c r="E18" s="25">
        <f>E17*100/D17</f>
        <v>50</v>
      </c>
      <c r="F18" s="25">
        <f>F17*100/D17</f>
        <v>30</v>
      </c>
      <c r="G18" s="25">
        <f>G17*100/D17</f>
        <v>20</v>
      </c>
      <c r="H18" s="10">
        <f>H17*100/D17</f>
        <v>50</v>
      </c>
      <c r="I18" s="10">
        <f>I17*100/D17</f>
        <v>30</v>
      </c>
      <c r="J18" s="10">
        <f>J17*100/D17</f>
        <v>20</v>
      </c>
      <c r="K18" s="10">
        <f>K17*100/D17</f>
        <v>50</v>
      </c>
      <c r="L18" s="10">
        <f>L17*100/D17</f>
        <v>30</v>
      </c>
      <c r="M18" s="10">
        <f>M17*100/D17</f>
        <v>20</v>
      </c>
      <c r="N18" s="10">
        <f>N17*100/D17</f>
        <v>50</v>
      </c>
      <c r="O18" s="10">
        <f>O17*100/D17</f>
        <v>30</v>
      </c>
      <c r="P18" s="10">
        <f>P17*100/D17</f>
        <v>20</v>
      </c>
      <c r="Q18" s="10">
        <f>Q17*100/D17</f>
        <v>50</v>
      </c>
      <c r="R18" s="10">
        <f>R17*100/D17</f>
        <v>30</v>
      </c>
      <c r="S18" s="10">
        <f>S17*100/D17</f>
        <v>20</v>
      </c>
      <c r="T18" s="10">
        <f>T17*100/D17</f>
        <v>50</v>
      </c>
      <c r="U18" s="10">
        <f>U17*100/D17</f>
        <v>30</v>
      </c>
      <c r="V18" s="10">
        <f>V17*100/D17</f>
        <v>20</v>
      </c>
      <c r="W18" s="10">
        <f>W17*100/D17</f>
        <v>50</v>
      </c>
      <c r="X18" s="10">
        <f>X17*100/D17</f>
        <v>30</v>
      </c>
      <c r="Y18" s="10">
        <f>Y17*100/D17</f>
        <v>20</v>
      </c>
      <c r="Z18" s="10">
        <f>Z17*100/D17</f>
        <v>50</v>
      </c>
      <c r="AA18" s="10">
        <f>AA17*100/D17</f>
        <v>30</v>
      </c>
      <c r="AB18" s="10">
        <f>AB17*100/D17</f>
        <v>20</v>
      </c>
      <c r="AC18" s="10">
        <f>AC17*100/D17</f>
        <v>50</v>
      </c>
      <c r="AD18" s="10">
        <f>AD17*100/D17</f>
        <v>30</v>
      </c>
      <c r="AE18" s="10">
        <f>AE17*100/D17</f>
        <v>20</v>
      </c>
      <c r="AF18" s="10">
        <f>AF17*100/D17</f>
        <v>50</v>
      </c>
      <c r="AG18" s="10">
        <f>AG17*100/D17</f>
        <v>30</v>
      </c>
      <c r="AH18" s="10">
        <f>AH17*100/D17</f>
        <v>20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L2" sqref="L2:U4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B2" s="34" t="s">
        <v>49</v>
      </c>
      <c r="C2" s="34"/>
      <c r="D2" s="34"/>
      <c r="E2" s="34"/>
      <c r="F2" s="34"/>
      <c r="G2" s="34"/>
      <c r="H2" s="7"/>
      <c r="I2" s="7"/>
      <c r="J2" s="7"/>
      <c r="K2" s="2"/>
      <c r="L2" s="28" t="s">
        <v>50</v>
      </c>
      <c r="M2" s="28"/>
      <c r="N2" s="28"/>
      <c r="O2" s="28"/>
      <c r="P2" s="28"/>
      <c r="Q2" s="28"/>
      <c r="R2" s="28"/>
      <c r="S2" s="28"/>
      <c r="T2" s="28"/>
      <c r="U2" s="2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1" t="s">
        <v>16</v>
      </c>
      <c r="AK2" s="41"/>
    </row>
    <row r="3" spans="1:37" ht="15.6" x14ac:dyDescent="0.3">
      <c r="A3" s="3"/>
      <c r="B3" s="28" t="s">
        <v>35</v>
      </c>
      <c r="C3" s="28"/>
      <c r="D3" s="28"/>
      <c r="E3" s="28"/>
      <c r="F3" s="28"/>
      <c r="G3" s="3"/>
      <c r="H3" s="3"/>
      <c r="I3" s="3"/>
      <c r="J3" s="3"/>
      <c r="K3" s="3"/>
      <c r="L3" s="30" t="s">
        <v>48</v>
      </c>
      <c r="M3" s="30"/>
      <c r="N3" s="30"/>
      <c r="O3" s="30"/>
      <c r="P3" s="30"/>
      <c r="Q3" s="30"/>
      <c r="R3" s="30"/>
      <c r="S3" s="17"/>
      <c r="T3" s="17"/>
      <c r="U3" s="1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44" t="s">
        <v>37</v>
      </c>
      <c r="M4" s="44"/>
      <c r="N4" s="44"/>
      <c r="O4" s="44"/>
      <c r="P4" s="44"/>
      <c r="Q4" s="44"/>
      <c r="R4" s="44"/>
      <c r="S4" s="44"/>
      <c r="T4" s="44"/>
      <c r="U4" s="44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29" t="s">
        <v>2</v>
      </c>
      <c r="C7" s="29" t="s">
        <v>3</v>
      </c>
      <c r="D7" s="29" t="s">
        <v>9</v>
      </c>
      <c r="E7" s="29" t="s">
        <v>4</v>
      </c>
      <c r="F7" s="29"/>
      <c r="G7" s="29"/>
      <c r="H7" s="31" t="s">
        <v>7</v>
      </c>
      <c r="I7" s="32"/>
      <c r="J7" s="32"/>
      <c r="K7" s="32"/>
      <c r="L7" s="32"/>
      <c r="M7" s="32"/>
      <c r="N7" s="32"/>
      <c r="O7" s="32"/>
      <c r="P7" s="33"/>
      <c r="Q7" s="29" t="s">
        <v>5</v>
      </c>
      <c r="R7" s="29"/>
      <c r="S7" s="29"/>
      <c r="T7" s="31" t="s">
        <v>8</v>
      </c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3"/>
      <c r="AI7" s="29" t="s">
        <v>6</v>
      </c>
      <c r="AJ7" s="29"/>
      <c r="AK7" s="29"/>
    </row>
    <row r="8" spans="1:37" ht="15.75" customHeight="1" x14ac:dyDescent="0.3">
      <c r="A8" s="40"/>
      <c r="B8" s="29"/>
      <c r="C8" s="29"/>
      <c r="D8" s="29"/>
      <c r="E8" s="42" t="s">
        <v>13</v>
      </c>
      <c r="F8" s="42" t="s">
        <v>14</v>
      </c>
      <c r="G8" s="42" t="s">
        <v>15</v>
      </c>
      <c r="H8" s="45" t="s">
        <v>17</v>
      </c>
      <c r="I8" s="46"/>
      <c r="J8" s="46"/>
      <c r="K8" s="32" t="s">
        <v>18</v>
      </c>
      <c r="L8" s="32"/>
      <c r="M8" s="33"/>
      <c r="N8" s="49" t="s">
        <v>21</v>
      </c>
      <c r="O8" s="47"/>
      <c r="P8" s="48"/>
      <c r="Q8" s="42" t="s">
        <v>13</v>
      </c>
      <c r="R8" s="42" t="s">
        <v>14</v>
      </c>
      <c r="S8" s="42" t="s">
        <v>15</v>
      </c>
      <c r="T8" s="50" t="s">
        <v>22</v>
      </c>
      <c r="U8" s="50"/>
      <c r="V8" s="50"/>
      <c r="W8" s="50" t="s">
        <v>19</v>
      </c>
      <c r="X8" s="50"/>
      <c r="Y8" s="50"/>
      <c r="Z8" s="40" t="s">
        <v>23</v>
      </c>
      <c r="AA8" s="40"/>
      <c r="AB8" s="40"/>
      <c r="AC8" s="40" t="s">
        <v>24</v>
      </c>
      <c r="AD8" s="40"/>
      <c r="AE8" s="40"/>
      <c r="AF8" s="47" t="s">
        <v>20</v>
      </c>
      <c r="AG8" s="47"/>
      <c r="AH8" s="48"/>
      <c r="AI8" s="42" t="s">
        <v>13</v>
      </c>
      <c r="AJ8" s="42" t="s">
        <v>14</v>
      </c>
      <c r="AK8" s="42" t="s">
        <v>15</v>
      </c>
    </row>
    <row r="9" spans="1:37" ht="115.5" customHeight="1" x14ac:dyDescent="0.3">
      <c r="A9" s="40"/>
      <c r="B9" s="29"/>
      <c r="C9" s="29"/>
      <c r="D9" s="29"/>
      <c r="E9" s="43"/>
      <c r="F9" s="43"/>
      <c r="G9" s="4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3"/>
      <c r="R9" s="43"/>
      <c r="S9" s="43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3"/>
      <c r="AJ9" s="43"/>
      <c r="AK9" s="43"/>
    </row>
    <row r="10" spans="1:37" ht="15.6" x14ac:dyDescent="0.3">
      <c r="A10" s="5">
        <v>1</v>
      </c>
      <c r="B10" s="6" t="s">
        <v>40</v>
      </c>
      <c r="C10" s="6" t="s">
        <v>41</v>
      </c>
      <c r="D10" s="10">
        <v>25</v>
      </c>
      <c r="E10" s="10">
        <v>10</v>
      </c>
      <c r="F10" s="10">
        <v>11</v>
      </c>
      <c r="G10" s="10">
        <v>4</v>
      </c>
      <c r="H10" s="10">
        <v>10</v>
      </c>
      <c r="I10" s="10">
        <v>11</v>
      </c>
      <c r="J10" s="10">
        <v>4</v>
      </c>
      <c r="K10" s="10">
        <v>10</v>
      </c>
      <c r="L10" s="10">
        <v>11</v>
      </c>
      <c r="M10" s="10">
        <v>4</v>
      </c>
      <c r="N10" s="10">
        <v>10</v>
      </c>
      <c r="O10" s="10">
        <v>11</v>
      </c>
      <c r="P10" s="10">
        <v>4</v>
      </c>
      <c r="Q10" s="10">
        <v>10</v>
      </c>
      <c r="R10" s="10">
        <v>11</v>
      </c>
      <c r="S10" s="10">
        <v>4</v>
      </c>
      <c r="T10" s="10">
        <v>10</v>
      </c>
      <c r="U10" s="10">
        <v>11</v>
      </c>
      <c r="V10" s="10">
        <v>4</v>
      </c>
      <c r="W10" s="10">
        <v>10</v>
      </c>
      <c r="X10" s="10">
        <v>11</v>
      </c>
      <c r="Y10" s="10">
        <v>4</v>
      </c>
      <c r="Z10" s="10">
        <v>10</v>
      </c>
      <c r="AA10" s="10">
        <v>11</v>
      </c>
      <c r="AB10" s="10">
        <v>4</v>
      </c>
      <c r="AC10" s="10">
        <v>10</v>
      </c>
      <c r="AD10" s="10">
        <v>11</v>
      </c>
      <c r="AE10" s="10">
        <v>4</v>
      </c>
      <c r="AF10" s="10">
        <v>10</v>
      </c>
      <c r="AG10" s="10">
        <v>11</v>
      </c>
      <c r="AH10" s="10">
        <v>4</v>
      </c>
      <c r="AI10" s="10">
        <v>10</v>
      </c>
      <c r="AJ10" s="10">
        <v>11</v>
      </c>
      <c r="AK10" s="10">
        <v>4</v>
      </c>
    </row>
    <row r="11" spans="1:37" ht="15.6" x14ac:dyDescent="0.3">
      <c r="A11" s="5"/>
      <c r="B11" s="1"/>
      <c r="C11" s="1" t="s">
        <v>42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5.6" x14ac:dyDescent="0.3">
      <c r="A12" s="5"/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ht="15.6" x14ac:dyDescent="0.3">
      <c r="A13" s="5"/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15.6" x14ac:dyDescent="0.3">
      <c r="A14" s="37" t="s">
        <v>1</v>
      </c>
      <c r="B14" s="38"/>
      <c r="C14" s="39"/>
      <c r="D14" s="12">
        <f t="shared" ref="D14:AK14" si="0">SUM(D10:D13)</f>
        <v>25</v>
      </c>
      <c r="E14" s="10">
        <f t="shared" si="0"/>
        <v>10</v>
      </c>
      <c r="F14" s="10">
        <f t="shared" si="0"/>
        <v>11</v>
      </c>
      <c r="G14" s="10">
        <f t="shared" si="0"/>
        <v>4</v>
      </c>
      <c r="H14" s="10">
        <f t="shared" si="0"/>
        <v>10</v>
      </c>
      <c r="I14" s="10">
        <f t="shared" si="0"/>
        <v>11</v>
      </c>
      <c r="J14" s="10">
        <f t="shared" si="0"/>
        <v>4</v>
      </c>
      <c r="K14" s="10">
        <f t="shared" si="0"/>
        <v>10</v>
      </c>
      <c r="L14" s="10">
        <f t="shared" si="0"/>
        <v>11</v>
      </c>
      <c r="M14" s="10">
        <f t="shared" si="0"/>
        <v>4</v>
      </c>
      <c r="N14" s="10">
        <f t="shared" si="0"/>
        <v>10</v>
      </c>
      <c r="O14" s="10">
        <f t="shared" si="0"/>
        <v>11</v>
      </c>
      <c r="P14" s="10">
        <f t="shared" si="0"/>
        <v>4</v>
      </c>
      <c r="Q14" s="10">
        <f t="shared" si="0"/>
        <v>10</v>
      </c>
      <c r="R14" s="10">
        <f t="shared" si="0"/>
        <v>11</v>
      </c>
      <c r="S14" s="10">
        <f t="shared" si="0"/>
        <v>4</v>
      </c>
      <c r="T14" s="10">
        <f t="shared" si="0"/>
        <v>10</v>
      </c>
      <c r="U14" s="10">
        <f t="shared" si="0"/>
        <v>11</v>
      </c>
      <c r="V14" s="10">
        <f t="shared" si="0"/>
        <v>4</v>
      </c>
      <c r="W14" s="10">
        <f t="shared" si="0"/>
        <v>10</v>
      </c>
      <c r="X14" s="10">
        <f t="shared" si="0"/>
        <v>11</v>
      </c>
      <c r="Y14" s="10">
        <f t="shared" si="0"/>
        <v>4</v>
      </c>
      <c r="Z14" s="10">
        <f t="shared" si="0"/>
        <v>10</v>
      </c>
      <c r="AA14" s="10">
        <f t="shared" si="0"/>
        <v>11</v>
      </c>
      <c r="AB14" s="10">
        <f t="shared" si="0"/>
        <v>4</v>
      </c>
      <c r="AC14" s="10">
        <f t="shared" si="0"/>
        <v>10</v>
      </c>
      <c r="AD14" s="10">
        <f t="shared" si="0"/>
        <v>11</v>
      </c>
      <c r="AE14" s="10">
        <f t="shared" si="0"/>
        <v>4</v>
      </c>
      <c r="AF14" s="10">
        <f t="shared" si="0"/>
        <v>10</v>
      </c>
      <c r="AG14" s="10">
        <f t="shared" si="0"/>
        <v>11</v>
      </c>
      <c r="AH14" s="10">
        <f t="shared" si="0"/>
        <v>4</v>
      </c>
      <c r="AI14" s="10">
        <f t="shared" si="0"/>
        <v>10</v>
      </c>
      <c r="AJ14" s="10">
        <f t="shared" si="0"/>
        <v>11</v>
      </c>
      <c r="AK14" s="10">
        <f t="shared" si="0"/>
        <v>4</v>
      </c>
    </row>
    <row r="15" spans="1:37" ht="15.6" x14ac:dyDescent="0.3">
      <c r="A15" s="35" t="s">
        <v>10</v>
      </c>
      <c r="B15" s="36"/>
      <c r="C15" s="36"/>
      <c r="D15" s="15">
        <f>D14*100/D14</f>
        <v>100</v>
      </c>
      <c r="E15" s="11">
        <f>E14*100/D14</f>
        <v>40</v>
      </c>
      <c r="F15" s="11">
        <f>F14*100/D14</f>
        <v>44</v>
      </c>
      <c r="G15" s="11">
        <f>G14*100/D14</f>
        <v>16</v>
      </c>
      <c r="H15" s="11">
        <f>H14*100/D14</f>
        <v>40</v>
      </c>
      <c r="I15" s="11">
        <f>I14*100/D14</f>
        <v>44</v>
      </c>
      <c r="J15" s="11">
        <f>J14*100/D14</f>
        <v>16</v>
      </c>
      <c r="K15" s="11">
        <f>K14*100/D14</f>
        <v>40</v>
      </c>
      <c r="L15" s="11">
        <f>L14*100/D14</f>
        <v>44</v>
      </c>
      <c r="M15" s="11">
        <f>M14*100/D14</f>
        <v>16</v>
      </c>
      <c r="N15" s="11">
        <f>N14*100/D14</f>
        <v>40</v>
      </c>
      <c r="O15" s="11">
        <f>O14*100/D14</f>
        <v>44</v>
      </c>
      <c r="P15" s="11">
        <f>P14*100/D14</f>
        <v>16</v>
      </c>
      <c r="Q15" s="11">
        <f>Q14*100/D14</f>
        <v>40</v>
      </c>
      <c r="R15" s="11">
        <f>R14*100/D14</f>
        <v>44</v>
      </c>
      <c r="S15" s="11">
        <f>S14*100/D14</f>
        <v>16</v>
      </c>
      <c r="T15" s="11">
        <f>T14*100/D14</f>
        <v>40</v>
      </c>
      <c r="U15" s="11">
        <f>U14*100/D14</f>
        <v>44</v>
      </c>
      <c r="V15" s="11">
        <f>V14*100/D14</f>
        <v>16</v>
      </c>
      <c r="W15" s="11">
        <f>W14*100/D14</f>
        <v>40</v>
      </c>
      <c r="X15" s="11">
        <f>X14*100/D14</f>
        <v>44</v>
      </c>
      <c r="Y15" s="11">
        <f>Y14*100/D14</f>
        <v>16</v>
      </c>
      <c r="Z15" s="11">
        <f>Z14*100/D14</f>
        <v>40</v>
      </c>
      <c r="AA15" s="11">
        <f>AA14*100/D14</f>
        <v>44</v>
      </c>
      <c r="AB15" s="11">
        <f>AB14*100/D14</f>
        <v>16</v>
      </c>
      <c r="AC15" s="11">
        <f>AC14*100/D14</f>
        <v>40</v>
      </c>
      <c r="AD15" s="11">
        <f>AD14*100/D14</f>
        <v>44</v>
      </c>
      <c r="AE15" s="11">
        <f>AE14*100/D14</f>
        <v>16</v>
      </c>
      <c r="AF15" s="11">
        <f>AF14*100/D14</f>
        <v>40</v>
      </c>
      <c r="AG15" s="11">
        <f>AG14*100/D14</f>
        <v>44</v>
      </c>
      <c r="AH15" s="11">
        <f>AH14*100/D14</f>
        <v>16</v>
      </c>
      <c r="AI15" s="11">
        <f>AI14*100/D14</f>
        <v>40</v>
      </c>
      <c r="AJ15" s="11">
        <f>AJ14*100/D14</f>
        <v>44</v>
      </c>
      <c r="AK15" s="11">
        <f>AK14*100/D14</f>
        <v>16</v>
      </c>
    </row>
    <row r="18" ht="18.75" customHeight="1" x14ac:dyDescent="0.3"/>
  </sheetData>
  <mergeCells count="34">
    <mergeCell ref="B2:G2"/>
    <mergeCell ref="L2:U2"/>
    <mergeCell ref="L3:R3"/>
    <mergeCell ref="L4:U4"/>
    <mergeCell ref="AK8:AK9"/>
    <mergeCell ref="N8:P8"/>
    <mergeCell ref="AJ2:AK2"/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AI7:AK7"/>
    <mergeCell ref="A14:C14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S8:S9"/>
    <mergeCell ref="Z8:AB8"/>
    <mergeCell ref="A15:C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"/>
  <sheetViews>
    <sheetView zoomScale="80" zoomScaleNormal="80" workbookViewId="0">
      <selection activeCell="M20" sqref="M20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1" width="12.88671875" customWidth="1"/>
    <col min="12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1" spans="1:37" ht="15.6" x14ac:dyDescent="0.3">
      <c r="L1" s="34"/>
      <c r="M1" s="34"/>
      <c r="N1" s="34"/>
      <c r="O1" s="34"/>
      <c r="P1" s="34"/>
      <c r="Q1" s="34"/>
      <c r="R1" s="7"/>
      <c r="S1" s="7"/>
      <c r="T1" s="7"/>
      <c r="U1" s="2"/>
      <c r="V1" s="28" t="s">
        <v>34</v>
      </c>
      <c r="W1" s="28"/>
      <c r="X1" s="28"/>
      <c r="Y1" s="28"/>
      <c r="Z1" s="28"/>
      <c r="AA1" s="28"/>
      <c r="AB1" s="28"/>
      <c r="AC1" s="28"/>
      <c r="AD1" s="28"/>
      <c r="AE1" s="28"/>
    </row>
    <row r="2" spans="1:37" ht="15.6" x14ac:dyDescent="0.3">
      <c r="A2" s="7"/>
      <c r="B2" s="34" t="s">
        <v>29</v>
      </c>
      <c r="C2" s="34"/>
      <c r="D2" s="34"/>
      <c r="E2" s="34"/>
      <c r="F2" s="34"/>
      <c r="G2" s="2"/>
      <c r="H2" s="2"/>
      <c r="I2" s="2"/>
      <c r="J2" s="2"/>
      <c r="K2" s="3"/>
      <c r="L2" s="28" t="s">
        <v>50</v>
      </c>
      <c r="M2" s="28"/>
      <c r="N2" s="28"/>
      <c r="O2" s="28"/>
      <c r="P2" s="28"/>
      <c r="Q2" s="28"/>
      <c r="R2" s="28"/>
      <c r="S2" s="28"/>
      <c r="T2" s="28"/>
      <c r="U2" s="28"/>
      <c r="V2" s="30" t="s">
        <v>36</v>
      </c>
      <c r="W2" s="30"/>
      <c r="X2" s="30"/>
      <c r="Y2" s="30"/>
      <c r="Z2" s="30"/>
      <c r="AA2" s="30"/>
      <c r="AB2" s="30"/>
      <c r="AC2" s="17"/>
      <c r="AD2" s="17"/>
      <c r="AE2" s="17"/>
      <c r="AF2" s="3"/>
      <c r="AG2" s="3"/>
      <c r="AH2" s="3"/>
      <c r="AI2" s="3"/>
      <c r="AJ2" s="41" t="s">
        <v>16</v>
      </c>
      <c r="AK2" s="41"/>
    </row>
    <row r="3" spans="1:37" ht="15.6" x14ac:dyDescent="0.3">
      <c r="A3" s="3"/>
      <c r="B3" s="28" t="s">
        <v>51</v>
      </c>
      <c r="C3" s="28"/>
      <c r="D3" s="28"/>
      <c r="E3" s="28"/>
      <c r="F3" s="28"/>
      <c r="G3" s="3"/>
      <c r="H3" s="3"/>
      <c r="I3" s="3"/>
      <c r="J3" s="3"/>
      <c r="K3" s="3"/>
      <c r="L3" s="30" t="s">
        <v>48</v>
      </c>
      <c r="M3" s="30"/>
      <c r="N3" s="30"/>
      <c r="O3" s="30"/>
      <c r="P3" s="30"/>
      <c r="Q3" s="30"/>
      <c r="R3" s="30"/>
      <c r="S3" s="26"/>
      <c r="T3" s="26"/>
      <c r="U3" s="26"/>
      <c r="V3" s="44" t="s">
        <v>37</v>
      </c>
      <c r="W3" s="44"/>
      <c r="X3" s="44"/>
      <c r="Y3" s="44"/>
      <c r="Z3" s="44"/>
      <c r="AA3" s="44"/>
      <c r="AB3" s="44"/>
      <c r="AC3" s="44"/>
      <c r="AD3" s="44"/>
      <c r="AE3" s="44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44" t="s">
        <v>37</v>
      </c>
      <c r="M4" s="44"/>
      <c r="N4" s="44"/>
      <c r="O4" s="44"/>
      <c r="P4" s="44"/>
      <c r="Q4" s="44"/>
      <c r="R4" s="44"/>
      <c r="S4" s="44"/>
      <c r="T4" s="44"/>
      <c r="U4" s="44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29" t="s">
        <v>2</v>
      </c>
      <c r="C7" s="29" t="s">
        <v>3</v>
      </c>
      <c r="D7" s="29" t="s">
        <v>9</v>
      </c>
      <c r="E7" s="29" t="s">
        <v>4</v>
      </c>
      <c r="F7" s="29"/>
      <c r="G7" s="29"/>
      <c r="H7" s="31" t="s">
        <v>7</v>
      </c>
      <c r="I7" s="32"/>
      <c r="J7" s="32"/>
      <c r="K7" s="32"/>
      <c r="L7" s="32"/>
      <c r="M7" s="32"/>
      <c r="N7" s="32"/>
      <c r="O7" s="32"/>
      <c r="P7" s="33"/>
      <c r="Q7" s="31" t="s">
        <v>5</v>
      </c>
      <c r="R7" s="32"/>
      <c r="S7" s="33"/>
      <c r="T7" s="31" t="s">
        <v>8</v>
      </c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3"/>
      <c r="AI7" s="29" t="s">
        <v>6</v>
      </c>
      <c r="AJ7" s="29"/>
      <c r="AK7" s="29"/>
    </row>
    <row r="8" spans="1:37" ht="15.75" customHeight="1" x14ac:dyDescent="0.3">
      <c r="A8" s="40"/>
      <c r="B8" s="29"/>
      <c r="C8" s="29"/>
      <c r="D8" s="29"/>
      <c r="E8" s="42" t="s">
        <v>13</v>
      </c>
      <c r="F8" s="42" t="s">
        <v>14</v>
      </c>
      <c r="G8" s="42" t="s">
        <v>15</v>
      </c>
      <c r="H8" s="50" t="s">
        <v>17</v>
      </c>
      <c r="I8" s="50"/>
      <c r="J8" s="50"/>
      <c r="K8" s="31" t="s">
        <v>18</v>
      </c>
      <c r="L8" s="32"/>
      <c r="M8" s="33"/>
      <c r="N8" s="40" t="s">
        <v>21</v>
      </c>
      <c r="O8" s="40"/>
      <c r="P8" s="40"/>
      <c r="Q8" s="42" t="s">
        <v>13</v>
      </c>
      <c r="R8" s="42" t="s">
        <v>14</v>
      </c>
      <c r="S8" s="42" t="s">
        <v>15</v>
      </c>
      <c r="T8" s="50" t="s">
        <v>22</v>
      </c>
      <c r="U8" s="50"/>
      <c r="V8" s="50"/>
      <c r="W8" s="50" t="s">
        <v>19</v>
      </c>
      <c r="X8" s="50"/>
      <c r="Y8" s="50"/>
      <c r="Z8" s="40" t="s">
        <v>23</v>
      </c>
      <c r="AA8" s="40"/>
      <c r="AB8" s="40"/>
      <c r="AC8" s="40" t="s">
        <v>24</v>
      </c>
      <c r="AD8" s="40"/>
      <c r="AE8" s="40"/>
      <c r="AF8" s="47" t="s">
        <v>20</v>
      </c>
      <c r="AG8" s="47"/>
      <c r="AH8" s="48"/>
      <c r="AI8" s="42" t="s">
        <v>13</v>
      </c>
      <c r="AJ8" s="42" t="s">
        <v>14</v>
      </c>
      <c r="AK8" s="42" t="s">
        <v>15</v>
      </c>
    </row>
    <row r="9" spans="1:37" ht="114.75" customHeight="1" x14ac:dyDescent="0.3">
      <c r="A9" s="40"/>
      <c r="B9" s="29"/>
      <c r="C9" s="29"/>
      <c r="D9" s="29"/>
      <c r="E9" s="43"/>
      <c r="F9" s="43"/>
      <c r="G9" s="4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3"/>
      <c r="R9" s="43"/>
      <c r="S9" s="43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3"/>
      <c r="AJ9" s="43"/>
      <c r="AK9" s="43"/>
    </row>
    <row r="10" spans="1:37" ht="15.6" x14ac:dyDescent="0.3">
      <c r="A10" s="5">
        <v>1</v>
      </c>
      <c r="B10" s="6" t="s">
        <v>43</v>
      </c>
      <c r="C10" s="6" t="s">
        <v>44</v>
      </c>
      <c r="D10" s="10">
        <v>25</v>
      </c>
      <c r="E10" s="10">
        <v>10</v>
      </c>
      <c r="F10" s="10">
        <v>11</v>
      </c>
      <c r="G10" s="10">
        <v>4</v>
      </c>
      <c r="H10" s="10">
        <v>10</v>
      </c>
      <c r="I10" s="10">
        <v>11</v>
      </c>
      <c r="J10" s="10">
        <v>4</v>
      </c>
      <c r="K10" s="10">
        <v>10</v>
      </c>
      <c r="L10" s="10">
        <v>11</v>
      </c>
      <c r="M10" s="10">
        <v>4</v>
      </c>
      <c r="N10" s="10">
        <v>10</v>
      </c>
      <c r="O10" s="10">
        <v>11</v>
      </c>
      <c r="P10" s="10">
        <v>4</v>
      </c>
      <c r="Q10" s="10">
        <v>10</v>
      </c>
      <c r="R10" s="10">
        <v>11</v>
      </c>
      <c r="S10" s="10">
        <v>4</v>
      </c>
      <c r="T10" s="10">
        <v>10</v>
      </c>
      <c r="U10" s="10">
        <v>11</v>
      </c>
      <c r="V10" s="10">
        <v>4</v>
      </c>
      <c r="W10" s="10">
        <v>10</v>
      </c>
      <c r="X10" s="10">
        <v>11</v>
      </c>
      <c r="Y10" s="10">
        <v>4</v>
      </c>
      <c r="Z10" s="10">
        <v>10</v>
      </c>
      <c r="AA10" s="10">
        <v>11</v>
      </c>
      <c r="AB10" s="10">
        <v>4</v>
      </c>
      <c r="AC10" s="10">
        <v>10</v>
      </c>
      <c r="AD10" s="10">
        <v>11</v>
      </c>
      <c r="AE10" s="10">
        <v>4</v>
      </c>
      <c r="AF10" s="10">
        <v>10</v>
      </c>
      <c r="AG10" s="10">
        <v>11</v>
      </c>
      <c r="AH10" s="10">
        <v>4</v>
      </c>
      <c r="AI10" s="10">
        <v>10</v>
      </c>
      <c r="AJ10" s="10">
        <v>11</v>
      </c>
      <c r="AK10" s="10">
        <v>4</v>
      </c>
    </row>
    <row r="11" spans="1:37" ht="15.6" x14ac:dyDescent="0.3">
      <c r="A11" s="5"/>
      <c r="B11" s="6"/>
      <c r="C11" s="6" t="s">
        <v>45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5.6" x14ac:dyDescent="0.3">
      <c r="A12" s="5"/>
      <c r="B12" s="6"/>
      <c r="C12" s="6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ht="15.6" x14ac:dyDescent="0.3">
      <c r="A13" s="5"/>
      <c r="B13" s="6"/>
      <c r="C13" s="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15.6" x14ac:dyDescent="0.3">
      <c r="A14" s="37" t="s">
        <v>1</v>
      </c>
      <c r="B14" s="38"/>
      <c r="C14" s="39"/>
      <c r="D14" s="12">
        <f t="shared" ref="D14:AK14" si="0">SUM(D10:D13)</f>
        <v>25</v>
      </c>
      <c r="E14" s="10">
        <f t="shared" si="0"/>
        <v>10</v>
      </c>
      <c r="F14" s="10">
        <f t="shared" si="0"/>
        <v>11</v>
      </c>
      <c r="G14" s="10">
        <f t="shared" si="0"/>
        <v>4</v>
      </c>
      <c r="H14" s="10">
        <f t="shared" si="0"/>
        <v>10</v>
      </c>
      <c r="I14" s="10">
        <f t="shared" si="0"/>
        <v>11</v>
      </c>
      <c r="J14" s="10">
        <f t="shared" si="0"/>
        <v>4</v>
      </c>
      <c r="K14" s="10">
        <f t="shared" si="0"/>
        <v>10</v>
      </c>
      <c r="L14" s="10">
        <f t="shared" si="0"/>
        <v>11</v>
      </c>
      <c r="M14" s="10">
        <f t="shared" si="0"/>
        <v>4</v>
      </c>
      <c r="N14" s="10">
        <f t="shared" si="0"/>
        <v>10</v>
      </c>
      <c r="O14" s="10">
        <f t="shared" si="0"/>
        <v>11</v>
      </c>
      <c r="P14" s="10">
        <f t="shared" si="0"/>
        <v>4</v>
      </c>
      <c r="Q14" s="10">
        <f t="shared" si="0"/>
        <v>10</v>
      </c>
      <c r="R14" s="10">
        <f t="shared" si="0"/>
        <v>11</v>
      </c>
      <c r="S14" s="10">
        <f t="shared" si="0"/>
        <v>4</v>
      </c>
      <c r="T14" s="10">
        <f t="shared" si="0"/>
        <v>10</v>
      </c>
      <c r="U14" s="10">
        <f t="shared" si="0"/>
        <v>11</v>
      </c>
      <c r="V14" s="10">
        <f t="shared" si="0"/>
        <v>4</v>
      </c>
      <c r="W14" s="10">
        <f t="shared" si="0"/>
        <v>10</v>
      </c>
      <c r="X14" s="10">
        <f t="shared" si="0"/>
        <v>11</v>
      </c>
      <c r="Y14" s="10">
        <f t="shared" si="0"/>
        <v>4</v>
      </c>
      <c r="Z14" s="10">
        <f t="shared" si="0"/>
        <v>10</v>
      </c>
      <c r="AA14" s="10">
        <f t="shared" si="0"/>
        <v>11</v>
      </c>
      <c r="AB14" s="10">
        <f t="shared" si="0"/>
        <v>4</v>
      </c>
      <c r="AC14" s="10">
        <f t="shared" si="0"/>
        <v>10</v>
      </c>
      <c r="AD14" s="10">
        <f t="shared" si="0"/>
        <v>11</v>
      </c>
      <c r="AE14" s="10">
        <f t="shared" si="0"/>
        <v>4</v>
      </c>
      <c r="AF14" s="10">
        <f t="shared" si="0"/>
        <v>10</v>
      </c>
      <c r="AG14" s="10">
        <f t="shared" si="0"/>
        <v>11</v>
      </c>
      <c r="AH14" s="10">
        <f t="shared" si="0"/>
        <v>4</v>
      </c>
      <c r="AI14" s="10">
        <f t="shared" si="0"/>
        <v>10</v>
      </c>
      <c r="AJ14" s="10">
        <f t="shared" si="0"/>
        <v>11</v>
      </c>
      <c r="AK14" s="10">
        <f t="shared" si="0"/>
        <v>4</v>
      </c>
    </row>
    <row r="15" spans="1:37" ht="15.6" x14ac:dyDescent="0.3">
      <c r="A15" s="51" t="s">
        <v>10</v>
      </c>
      <c r="B15" s="51"/>
      <c r="C15" s="51"/>
      <c r="D15" s="15">
        <f>D14*100/D14</f>
        <v>100</v>
      </c>
      <c r="E15" s="11">
        <f>E14*100/D14</f>
        <v>40</v>
      </c>
      <c r="F15" s="11">
        <f>F14*100/D14</f>
        <v>44</v>
      </c>
      <c r="G15" s="11">
        <f>G14*100/D14</f>
        <v>16</v>
      </c>
      <c r="H15" s="11">
        <f>H14*100/D14</f>
        <v>40</v>
      </c>
      <c r="I15" s="11">
        <f>I14*100/D14</f>
        <v>44</v>
      </c>
      <c r="J15" s="11">
        <f>J14*100/D14</f>
        <v>16</v>
      </c>
      <c r="K15" s="11">
        <f>K14*100/D14</f>
        <v>40</v>
      </c>
      <c r="L15" s="11">
        <f>L14*100/D14</f>
        <v>44</v>
      </c>
      <c r="M15" s="11">
        <f>M14*100/D14</f>
        <v>16</v>
      </c>
      <c r="N15" s="11">
        <f>N14*100/D14</f>
        <v>40</v>
      </c>
      <c r="O15" s="11">
        <f>O14*100/D14</f>
        <v>44</v>
      </c>
      <c r="P15" s="11">
        <f>P14*100/D14</f>
        <v>16</v>
      </c>
      <c r="Q15" s="11">
        <f>Q14*100/D14</f>
        <v>40</v>
      </c>
      <c r="R15" s="11">
        <f>R14*100/D14</f>
        <v>44</v>
      </c>
      <c r="S15" s="11">
        <f>S14*100/D14</f>
        <v>16</v>
      </c>
      <c r="T15" s="11">
        <f>T14*100/D14</f>
        <v>40</v>
      </c>
      <c r="U15" s="11">
        <f>U14*100/D14</f>
        <v>44</v>
      </c>
      <c r="V15" s="11">
        <f>V14*100/D14</f>
        <v>16</v>
      </c>
      <c r="W15" s="11">
        <f>W14*100/D14</f>
        <v>40</v>
      </c>
      <c r="X15" s="11">
        <f>X14*100/D14</f>
        <v>44</v>
      </c>
      <c r="Y15" s="11">
        <f>Y14*100/D14</f>
        <v>16</v>
      </c>
      <c r="Z15" s="11">
        <f>Z14*100/D14</f>
        <v>40</v>
      </c>
      <c r="AA15" s="11">
        <f>AA14*100/D14</f>
        <v>44</v>
      </c>
      <c r="AB15" s="11">
        <f>AB14*100/D14</f>
        <v>16</v>
      </c>
      <c r="AC15" s="11">
        <f>AC14*100/D14</f>
        <v>40</v>
      </c>
      <c r="AD15" s="11">
        <f>AD14*100/D14</f>
        <v>44</v>
      </c>
      <c r="AE15" s="11">
        <f>AE14*100/D14</f>
        <v>16</v>
      </c>
      <c r="AF15" s="11">
        <f>AF14*100/D14</f>
        <v>40</v>
      </c>
      <c r="AG15" s="11">
        <f>AG14*100/D14</f>
        <v>44</v>
      </c>
      <c r="AH15" s="11">
        <f>AH14*100/D14</f>
        <v>16</v>
      </c>
      <c r="AI15" s="11">
        <f>AI14*100/D14</f>
        <v>40</v>
      </c>
      <c r="AJ15" s="11">
        <f>AJ14*100/D14</f>
        <v>44</v>
      </c>
      <c r="AK15" s="11">
        <f>AK14*100/D14</f>
        <v>16</v>
      </c>
    </row>
    <row r="18" ht="21.75" customHeight="1" x14ac:dyDescent="0.3"/>
  </sheetData>
  <mergeCells count="38">
    <mergeCell ref="L1:Q1"/>
    <mergeCell ref="V1:AE1"/>
    <mergeCell ref="V2:AB2"/>
    <mergeCell ref="V3:AE3"/>
    <mergeCell ref="L2:U2"/>
    <mergeCell ref="L3:R3"/>
    <mergeCell ref="B2:F2"/>
    <mergeCell ref="Z8:AB8"/>
    <mergeCell ref="AC8:AE8"/>
    <mergeCell ref="A15:C15"/>
    <mergeCell ref="AI7:AK7"/>
    <mergeCell ref="A14:C14"/>
    <mergeCell ref="AF8:AH8"/>
    <mergeCell ref="G8:G9"/>
    <mergeCell ref="F8:F9"/>
    <mergeCell ref="E8:E9"/>
    <mergeCell ref="B3:F3"/>
    <mergeCell ref="H7:P7"/>
    <mergeCell ref="H8:J8"/>
    <mergeCell ref="K8:M8"/>
    <mergeCell ref="A7:A9"/>
    <mergeCell ref="AJ2:AK2"/>
    <mergeCell ref="AI8:AI9"/>
    <mergeCell ref="AJ8:AJ9"/>
    <mergeCell ref="AK8:AK9"/>
    <mergeCell ref="S8:S9"/>
    <mergeCell ref="Q7:S7"/>
    <mergeCell ref="T7:AH7"/>
    <mergeCell ref="Q8:Q9"/>
    <mergeCell ref="R8:R9"/>
    <mergeCell ref="T8:V8"/>
    <mergeCell ref="W8:Y8"/>
    <mergeCell ref="L4:U4"/>
    <mergeCell ref="B7:B9"/>
    <mergeCell ref="C7:C9"/>
    <mergeCell ref="D7:D9"/>
    <mergeCell ref="E7:G7"/>
    <mergeCell ref="N8:P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tabSelected="1" workbookViewId="0">
      <selection activeCell="I5" sqref="I5"/>
    </sheetView>
  </sheetViews>
  <sheetFormatPr defaultRowHeight="14.4" x14ac:dyDescent="0.3"/>
  <cols>
    <col min="1" max="1" width="22.109375" customWidth="1"/>
    <col min="2" max="2" width="9.5546875" bestFit="1" customWidth="1"/>
    <col min="3" max="17" width="9.33203125" bestFit="1" customWidth="1"/>
  </cols>
  <sheetData>
    <row r="1" spans="1:23" x14ac:dyDescent="0.3">
      <c r="N1" s="52"/>
      <c r="O1" s="52"/>
      <c r="V1" s="41" t="s">
        <v>16</v>
      </c>
      <c r="W1" s="41"/>
    </row>
    <row r="2" spans="1:23" ht="15.6" x14ac:dyDescent="0.3">
      <c r="C2" s="34" t="s">
        <v>53</v>
      </c>
      <c r="D2" s="34"/>
      <c r="E2" s="34"/>
      <c r="F2" s="34"/>
      <c r="G2" s="34"/>
      <c r="H2" s="34"/>
      <c r="I2" s="7"/>
      <c r="J2" s="7"/>
      <c r="K2" s="7"/>
      <c r="L2" s="2"/>
      <c r="M2" s="28" t="s">
        <v>47</v>
      </c>
      <c r="N2" s="28"/>
      <c r="O2" s="28"/>
      <c r="P2" s="28"/>
      <c r="Q2" s="28"/>
      <c r="R2" s="28"/>
      <c r="S2" s="28"/>
      <c r="T2" s="28"/>
      <c r="U2" s="28"/>
      <c r="V2" s="28"/>
    </row>
    <row r="3" spans="1:23" ht="15.6" x14ac:dyDescent="0.3">
      <c r="A3" s="3"/>
      <c r="B3" s="3"/>
      <c r="C3" s="28" t="s">
        <v>35</v>
      </c>
      <c r="D3" s="28"/>
      <c r="E3" s="28"/>
      <c r="F3" s="28"/>
      <c r="G3" s="28"/>
      <c r="H3" s="3"/>
      <c r="I3" s="3"/>
      <c r="J3" s="3"/>
      <c r="K3" s="3"/>
      <c r="L3" s="3"/>
      <c r="M3" s="30" t="s">
        <v>48</v>
      </c>
      <c r="N3" s="30"/>
      <c r="O3" s="30"/>
      <c r="P3" s="30"/>
      <c r="Q3" s="30"/>
      <c r="R3" s="30"/>
      <c r="S3" s="30"/>
      <c r="T3" s="17"/>
      <c r="U3" s="17"/>
      <c r="V3" s="17"/>
    </row>
    <row r="4" spans="1:23" ht="15.6" x14ac:dyDescent="0.3">
      <c r="B4" s="3"/>
      <c r="H4" s="3"/>
      <c r="I4" s="3"/>
      <c r="J4" s="3"/>
      <c r="K4" s="3"/>
      <c r="L4" s="3"/>
      <c r="M4" s="44" t="s">
        <v>37</v>
      </c>
      <c r="N4" s="44"/>
      <c r="O4" s="44"/>
      <c r="P4" s="44"/>
      <c r="Q4" s="44"/>
      <c r="R4" s="44"/>
      <c r="S4" s="44"/>
      <c r="T4" s="44"/>
      <c r="U4" s="44"/>
      <c r="V4" s="44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42" t="s">
        <v>33</v>
      </c>
      <c r="B7" s="29" t="s">
        <v>12</v>
      </c>
      <c r="C7" s="29" t="s">
        <v>4</v>
      </c>
      <c r="D7" s="29"/>
      <c r="E7" s="29"/>
      <c r="F7" s="29" t="s">
        <v>7</v>
      </c>
      <c r="G7" s="29"/>
      <c r="H7" s="29"/>
      <c r="I7" s="29" t="s">
        <v>5</v>
      </c>
      <c r="J7" s="29"/>
      <c r="K7" s="29"/>
      <c r="L7" s="29" t="s">
        <v>8</v>
      </c>
      <c r="M7" s="29"/>
      <c r="N7" s="29"/>
      <c r="O7" s="29" t="s">
        <v>6</v>
      </c>
      <c r="P7" s="29"/>
      <c r="Q7" s="29"/>
      <c r="R7" s="40" t="s">
        <v>32</v>
      </c>
      <c r="S7" s="40"/>
      <c r="T7" s="40"/>
      <c r="U7" s="40"/>
      <c r="V7" s="40"/>
      <c r="W7" s="40"/>
    </row>
    <row r="8" spans="1:23" ht="78" x14ac:dyDescent="0.3">
      <c r="A8" s="43"/>
      <c r="B8" s="29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0" t="s">
        <v>10</v>
      </c>
      <c r="V8" s="1" t="s">
        <v>15</v>
      </c>
      <c r="W8" s="1" t="s">
        <v>10</v>
      </c>
    </row>
    <row r="9" spans="1:23" ht="15.6" x14ac:dyDescent="0.3">
      <c r="A9" s="16" t="s">
        <v>25</v>
      </c>
      <c r="B9" s="10"/>
      <c r="C9" s="10"/>
      <c r="D9" s="10"/>
      <c r="E9" s="10"/>
      <c r="F9" s="1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5">
        <f>(C9+F9+I9+L9+O9)/5</f>
        <v>0</v>
      </c>
      <c r="S9" s="5" t="e">
        <f>R9*100/B9</f>
        <v>#DIV/0!</v>
      </c>
      <c r="T9" s="5">
        <f>(D9+G9+J9+M9+P9)/5</f>
        <v>0</v>
      </c>
      <c r="U9" s="5" t="e">
        <f>T9*100/B9</f>
        <v>#DIV/0!</v>
      </c>
      <c r="V9" s="22">
        <f>(E9+H9+K9+N9+Q9)/5</f>
        <v>0</v>
      </c>
      <c r="W9" s="5" t="e">
        <f>V9*100/B9</f>
        <v>#DIV/0!</v>
      </c>
    </row>
    <row r="10" spans="1:23" ht="15.6" x14ac:dyDescent="0.3">
      <c r="A10" s="16" t="s">
        <v>26</v>
      </c>
      <c r="B10" s="10">
        <v>20</v>
      </c>
      <c r="C10" s="10">
        <v>10</v>
      </c>
      <c r="D10" s="10">
        <v>6</v>
      </c>
      <c r="E10" s="10">
        <v>4</v>
      </c>
      <c r="F10" s="10">
        <v>10</v>
      </c>
      <c r="G10" s="10">
        <v>6</v>
      </c>
      <c r="H10" s="10">
        <v>4</v>
      </c>
      <c r="I10" s="10">
        <v>10</v>
      </c>
      <c r="J10" s="10">
        <v>6</v>
      </c>
      <c r="K10" s="10">
        <v>4</v>
      </c>
      <c r="L10" s="10">
        <v>10</v>
      </c>
      <c r="M10" s="10">
        <v>6</v>
      </c>
      <c r="N10" s="10">
        <v>4</v>
      </c>
      <c r="O10" s="10">
        <v>10</v>
      </c>
      <c r="P10" s="10">
        <v>6</v>
      </c>
      <c r="Q10" s="10">
        <v>4</v>
      </c>
      <c r="R10" s="5">
        <f>(C10+F10+I10+L10+O10)/5</f>
        <v>10</v>
      </c>
      <c r="S10" s="5">
        <f>R10*100/B10</f>
        <v>50</v>
      </c>
      <c r="T10" s="5">
        <f>(D10+G10+J10+M10+P10)/5</f>
        <v>6</v>
      </c>
      <c r="U10" s="5">
        <f>T10*100/B10</f>
        <v>30</v>
      </c>
      <c r="V10" s="22">
        <f>(E10+H10+K10+N10+Q10)/5</f>
        <v>4</v>
      </c>
      <c r="W10" s="5">
        <f>V10*100/B10</f>
        <v>20</v>
      </c>
    </row>
    <row r="11" spans="1:23" ht="15.6" x14ac:dyDescent="0.3">
      <c r="A11" s="16" t="s">
        <v>27</v>
      </c>
      <c r="B11" s="10">
        <v>25</v>
      </c>
      <c r="C11" s="10">
        <v>10</v>
      </c>
      <c r="D11" s="10">
        <v>11</v>
      </c>
      <c r="E11" s="10">
        <v>4</v>
      </c>
      <c r="F11" s="10">
        <v>10</v>
      </c>
      <c r="G11" s="10">
        <v>11</v>
      </c>
      <c r="H11" s="10">
        <v>4</v>
      </c>
      <c r="I11" s="10">
        <v>10</v>
      </c>
      <c r="J11" s="10">
        <v>11</v>
      </c>
      <c r="K11" s="10">
        <v>4</v>
      </c>
      <c r="L11" s="10">
        <v>10</v>
      </c>
      <c r="M11" s="10">
        <v>11</v>
      </c>
      <c r="N11" s="10">
        <v>4</v>
      </c>
      <c r="O11" s="10">
        <v>10</v>
      </c>
      <c r="P11" s="10">
        <v>11</v>
      </c>
      <c r="Q11" s="10">
        <v>4</v>
      </c>
      <c r="R11" s="5">
        <v>10</v>
      </c>
      <c r="S11" s="5">
        <f>R11*100/B11</f>
        <v>40</v>
      </c>
      <c r="T11" s="5">
        <f>(D11+G11+J11+M11+P11)/5</f>
        <v>11</v>
      </c>
      <c r="U11" s="5">
        <f>T11*100/B11</f>
        <v>44</v>
      </c>
      <c r="V11" s="22">
        <f>(E11+H11+K11+N11+Q11)/5</f>
        <v>4</v>
      </c>
      <c r="W11" s="5">
        <f>V11*100/B11</f>
        <v>16</v>
      </c>
    </row>
    <row r="12" spans="1:23" ht="15.6" x14ac:dyDescent="0.3">
      <c r="A12" s="16" t="s">
        <v>28</v>
      </c>
      <c r="B12" s="10">
        <v>25</v>
      </c>
      <c r="C12" s="10">
        <v>10</v>
      </c>
      <c r="D12" s="10">
        <v>11</v>
      </c>
      <c r="E12" s="10">
        <v>4</v>
      </c>
      <c r="F12" s="10">
        <v>10</v>
      </c>
      <c r="G12" s="10">
        <v>11</v>
      </c>
      <c r="H12" s="10">
        <v>4</v>
      </c>
      <c r="I12" s="10">
        <v>10</v>
      </c>
      <c r="J12" s="10">
        <v>11</v>
      </c>
      <c r="K12" s="10">
        <v>4</v>
      </c>
      <c r="L12" s="10">
        <v>10</v>
      </c>
      <c r="M12" s="10">
        <v>11</v>
      </c>
      <c r="N12" s="10">
        <v>4</v>
      </c>
      <c r="O12" s="10">
        <v>10</v>
      </c>
      <c r="P12" s="10">
        <v>11</v>
      </c>
      <c r="Q12" s="10">
        <v>4</v>
      </c>
      <c r="R12" s="5">
        <v>10</v>
      </c>
      <c r="S12" s="5">
        <f>R12*100/B12</f>
        <v>40</v>
      </c>
      <c r="T12" s="5">
        <f>(D12+G12+J12+M12+P12)/5</f>
        <v>11</v>
      </c>
      <c r="U12" s="5">
        <f>T12*100/B12</f>
        <v>44</v>
      </c>
      <c r="V12" s="22">
        <f>(E12+H12+K12+N12+Q12)/5</f>
        <v>4</v>
      </c>
      <c r="W12" s="5">
        <f>V12*100/B12</f>
        <v>16</v>
      </c>
    </row>
    <row r="13" spans="1:23" ht="15.6" x14ac:dyDescent="0.3">
      <c r="A13" s="16" t="s">
        <v>31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>
        <v>8</v>
      </c>
      <c r="R13" s="5">
        <f>(C13+F13+I13+L13+O13)/5</f>
        <v>0</v>
      </c>
      <c r="S13" s="5" t="e">
        <f>R13*100/B13</f>
        <v>#DIV/0!</v>
      </c>
      <c r="T13" s="5">
        <f>(D13+G13+J13+M13+P13)/5</f>
        <v>0</v>
      </c>
      <c r="U13" s="5" t="e">
        <f>T13*100/B13</f>
        <v>#DIV/0!</v>
      </c>
      <c r="V13" s="22">
        <f>(E13+H13+K13+N13+Q13)/5</f>
        <v>1.6</v>
      </c>
      <c r="W13" s="5" t="e">
        <f>V13*100/B13</f>
        <v>#DIV/0!</v>
      </c>
    </row>
    <row r="14" spans="1:23" ht="15.6" x14ac:dyDescent="0.3">
      <c r="A14" s="12" t="s">
        <v>1</v>
      </c>
      <c r="B14" s="12">
        <f>B9+B10+B11+B12+B13</f>
        <v>70</v>
      </c>
      <c r="C14" s="12">
        <f t="shared" ref="C14:Q14" si="0">C9+C10+C11+C12+C13</f>
        <v>30</v>
      </c>
      <c r="D14" s="12">
        <f t="shared" si="0"/>
        <v>28</v>
      </c>
      <c r="E14" s="12">
        <f t="shared" si="0"/>
        <v>12</v>
      </c>
      <c r="F14" s="12">
        <f t="shared" si="0"/>
        <v>30</v>
      </c>
      <c r="G14" s="12">
        <f t="shared" si="0"/>
        <v>28</v>
      </c>
      <c r="H14" s="12">
        <f t="shared" si="0"/>
        <v>12</v>
      </c>
      <c r="I14" s="12">
        <f t="shared" si="0"/>
        <v>30</v>
      </c>
      <c r="J14" s="12">
        <f t="shared" si="0"/>
        <v>28</v>
      </c>
      <c r="K14" s="12">
        <f t="shared" si="0"/>
        <v>12</v>
      </c>
      <c r="L14" s="12">
        <f t="shared" si="0"/>
        <v>30</v>
      </c>
      <c r="M14" s="12">
        <f t="shared" si="0"/>
        <v>28</v>
      </c>
      <c r="N14" s="12">
        <f t="shared" si="0"/>
        <v>12</v>
      </c>
      <c r="O14" s="12">
        <f t="shared" si="0"/>
        <v>30</v>
      </c>
      <c r="P14" s="12">
        <f t="shared" si="0"/>
        <v>28</v>
      </c>
      <c r="Q14" s="12">
        <f t="shared" si="0"/>
        <v>20</v>
      </c>
      <c r="R14" s="5"/>
      <c r="S14" s="6"/>
      <c r="T14" s="5"/>
      <c r="U14" s="6"/>
      <c r="V14" s="22"/>
      <c r="W14" s="6"/>
    </row>
    <row r="15" spans="1:23" ht="17.25" customHeight="1" x14ac:dyDescent="0.3">
      <c r="A15" s="21" t="s">
        <v>11</v>
      </c>
      <c r="B15" s="14">
        <f>B14*100/B14</f>
        <v>100</v>
      </c>
      <c r="C15" s="11">
        <f>C14*100/B14</f>
        <v>42.857142857142854</v>
      </c>
      <c r="D15" s="11">
        <f>D14*100/B14</f>
        <v>40</v>
      </c>
      <c r="E15" s="11">
        <f>E14*100/B14</f>
        <v>17.142857142857142</v>
      </c>
      <c r="F15" s="11">
        <f>F14*100/B14</f>
        <v>42.857142857142854</v>
      </c>
      <c r="G15" s="11">
        <f>G14*100/B14</f>
        <v>40</v>
      </c>
      <c r="H15" s="11">
        <f>H14*100/B14</f>
        <v>17.142857142857142</v>
      </c>
      <c r="I15" s="11">
        <f>I14*100/B14</f>
        <v>42.857142857142854</v>
      </c>
      <c r="J15" s="11">
        <f>J14*100/B14</f>
        <v>40</v>
      </c>
      <c r="K15" s="11">
        <f>K14*100/B14</f>
        <v>17.142857142857142</v>
      </c>
      <c r="L15" s="11">
        <f>L14*100/B14</f>
        <v>42.857142857142854</v>
      </c>
      <c r="M15" s="11">
        <f>M14*100/B14</f>
        <v>40</v>
      </c>
      <c r="N15" s="11">
        <f>N14*100/B14</f>
        <v>17.142857142857142</v>
      </c>
      <c r="O15" s="11">
        <f>O14*100/B14</f>
        <v>42.857142857142854</v>
      </c>
      <c r="P15" s="11">
        <f>P14*100/B14</f>
        <v>40</v>
      </c>
      <c r="Q15" s="11">
        <f>Q14*100/B14</f>
        <v>28.571428571428573</v>
      </c>
      <c r="R15" s="19"/>
      <c r="S15" s="19"/>
      <c r="T15" s="19"/>
      <c r="U15" s="19"/>
      <c r="V15" s="19"/>
      <c r="W15" s="19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7.399999999999999" x14ac:dyDescent="0.3">
      <c r="A19" s="3"/>
      <c r="B19" s="3"/>
      <c r="C19" s="3"/>
      <c r="D19" s="3"/>
      <c r="E19" s="27" t="s">
        <v>52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7.399999999999999" x14ac:dyDescent="0.3">
      <c r="A20" s="8"/>
      <c r="B20" s="3"/>
      <c r="C20" s="3"/>
      <c r="D20" s="3"/>
      <c r="E20" s="27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7.399999999999999" x14ac:dyDescent="0.3">
      <c r="A21" s="9"/>
      <c r="B21" s="3"/>
      <c r="C21" s="3"/>
      <c r="D21" s="3"/>
      <c r="E21" s="27" t="s">
        <v>46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E22" s="3"/>
      <c r="F22" s="3"/>
      <c r="G22" s="3"/>
      <c r="H22" s="3"/>
      <c r="I22" s="3"/>
      <c r="J22" s="3"/>
    </row>
  </sheetData>
  <mergeCells count="15">
    <mergeCell ref="C3:G3"/>
    <mergeCell ref="M3:S3"/>
    <mergeCell ref="M4:V4"/>
    <mergeCell ref="R7:W7"/>
    <mergeCell ref="N1:O1"/>
    <mergeCell ref="O7:Q7"/>
    <mergeCell ref="L7:N7"/>
    <mergeCell ref="V1:W1"/>
    <mergeCell ref="C2:H2"/>
    <mergeCell ref="M2:V2"/>
    <mergeCell ref="A7:A8"/>
    <mergeCell ref="B7:B8"/>
    <mergeCell ref="C7:E7"/>
    <mergeCell ref="F7:H7"/>
    <mergeCell ref="I7:K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</vt:lpstr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22</cp:lastModifiedBy>
  <dcterms:created xsi:type="dcterms:W3CDTF">2022-12-22T06:57:03Z</dcterms:created>
  <dcterms:modified xsi:type="dcterms:W3CDTF">2026-05-11T15:48:38Z</dcterms:modified>
</cp:coreProperties>
</file>